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85c559dd0268e0/Documents/Documents/Pseccc201920/"/>
    </mc:Choice>
  </mc:AlternateContent>
  <xr:revisionPtr revIDLastSave="46" documentId="8_{C0516A1C-2D98-4ADB-9E48-AF345CC828E7}" xr6:coauthVersionLast="45" xr6:coauthVersionMax="45" xr10:uidLastSave="{C95A50C0-42EB-47F5-8DAC-584215C60280}"/>
  <bookViews>
    <workbookView xWindow="4944" yWindow="108" windowWidth="17280" windowHeight="898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8" i="1"/>
  <c r="H20" i="1"/>
  <c r="H55" i="1" s="1"/>
  <c r="D55" i="1" l="1"/>
</calcChain>
</file>

<file path=xl/sharedStrings.xml><?xml version="1.0" encoding="utf-8"?>
<sst xmlns="http://schemas.openxmlformats.org/spreadsheetml/2006/main" count="111" uniqueCount="90">
  <si>
    <t xml:space="preserve">Peterston super Ely Community Council </t>
  </si>
  <si>
    <t xml:space="preserve">Description </t>
  </si>
  <si>
    <t>Insurance Valuation</t>
  </si>
  <si>
    <t>Map Noticeboard</t>
  </si>
  <si>
    <t>Date of purchase if known</t>
  </si>
  <si>
    <t>Council Noticeboard</t>
  </si>
  <si>
    <t>Poster Noticeboard</t>
  </si>
  <si>
    <t>Shed</t>
  </si>
  <si>
    <t>Church wall</t>
  </si>
  <si>
    <t>3 x Benches</t>
  </si>
  <si>
    <t>Plant Troughs</t>
  </si>
  <si>
    <t>Water Pump</t>
  </si>
  <si>
    <t>Memorial Gate</t>
  </si>
  <si>
    <t>Slate Playground sign</t>
  </si>
  <si>
    <t>Grit Bin Churchyard</t>
  </si>
  <si>
    <t xml:space="preserve">Laminator for Clerk </t>
  </si>
  <si>
    <t xml:space="preserve">Printer for clerk </t>
  </si>
  <si>
    <t>Chain of office ( with Chair)</t>
  </si>
  <si>
    <t>1 Seat at Ayl y bryn</t>
  </si>
  <si>
    <t>2 seats at white bridge</t>
  </si>
  <si>
    <t>1 table at white bridge</t>
  </si>
  <si>
    <t>2 seats below white bridge</t>
  </si>
  <si>
    <t>2 seats at river bank</t>
  </si>
  <si>
    <t>1 seat at Gwern y steeple</t>
  </si>
  <si>
    <t>1 table at playground</t>
  </si>
  <si>
    <t>Church Grit bin</t>
  </si>
  <si>
    <t>2013 From store as new</t>
  </si>
  <si>
    <t>Playground fence etc</t>
  </si>
  <si>
    <t xml:space="preserve">3 x Village Signs </t>
  </si>
  <si>
    <t>Lych Gate</t>
  </si>
  <si>
    <t>2x Memorial Benches</t>
  </si>
  <si>
    <t xml:space="preserve">Street Furniture </t>
  </si>
  <si>
    <t>Gates/Fences</t>
  </si>
  <si>
    <t>Playground Fence</t>
  </si>
  <si>
    <t>5 x Noticeboards</t>
  </si>
  <si>
    <t>Slate playground sign</t>
  </si>
  <si>
    <t xml:space="preserve">Plant Troughs </t>
  </si>
  <si>
    <t>Property</t>
  </si>
  <si>
    <t>Stone Shed</t>
  </si>
  <si>
    <t xml:space="preserve">Memorial Gate </t>
  </si>
  <si>
    <t>Rubbish Bin playground</t>
  </si>
  <si>
    <t>Playground rubbish bin</t>
  </si>
  <si>
    <t xml:space="preserve">Clerk computer </t>
  </si>
  <si>
    <t xml:space="preserve">Clerk laminator </t>
  </si>
  <si>
    <t xml:space="preserve">Clerk Printer </t>
  </si>
  <si>
    <t xml:space="preserve">Chairmans chain of office </t>
  </si>
  <si>
    <t xml:space="preserve">Heart Defibrillator </t>
  </si>
  <si>
    <t>BT Phonebox</t>
  </si>
  <si>
    <t>2 x salt bins (le sor and ael y bryn)</t>
  </si>
  <si>
    <t xml:space="preserve">Church wall </t>
  </si>
  <si>
    <t>Grit Bins</t>
  </si>
  <si>
    <t>Heart Defib</t>
  </si>
  <si>
    <t xml:space="preserve">Kissing gate in Playing fields </t>
  </si>
  <si>
    <t xml:space="preserve">Kissing gate playing fields </t>
  </si>
  <si>
    <t xml:space="preserve">Benches for Ael y Bryn </t>
  </si>
  <si>
    <t>£</t>
  </si>
  <si>
    <t xml:space="preserve">Laptop and Software for Clerk </t>
  </si>
  <si>
    <t>New Tree Seat Playing fields</t>
  </si>
  <si>
    <t>Grit Bin - Le Sor and Oppo 3 Horseshoes</t>
  </si>
  <si>
    <t xml:space="preserve">Timber Bollards </t>
  </si>
  <si>
    <t xml:space="preserve">New Bench - playing fields </t>
  </si>
  <si>
    <t xml:space="preserve">Defibrillator cabinet </t>
  </si>
  <si>
    <t>Playground</t>
  </si>
  <si>
    <t xml:space="preserve">Post for Field Sign </t>
  </si>
  <si>
    <t xml:space="preserve">Sign for playing fields </t>
  </si>
  <si>
    <t>Insured as a whole - Public liability only</t>
  </si>
  <si>
    <t xml:space="preserve">16 Benches </t>
  </si>
  <si>
    <t>2 x Benches playing fields</t>
  </si>
  <si>
    <t>Playing field sign</t>
  </si>
  <si>
    <t>2 Bench tables donated</t>
  </si>
  <si>
    <t>£80 per meter minimum</t>
  </si>
  <si>
    <t>MUGA rebuld cost</t>
  </si>
  <si>
    <t>1 Giant Strimmer</t>
  </si>
  <si>
    <t xml:space="preserve"> </t>
  </si>
  <si>
    <t>Asset Register</t>
  </si>
  <si>
    <t>For insurance purposes</t>
  </si>
  <si>
    <t xml:space="preserve">2 Tables </t>
  </si>
  <si>
    <t>Oak Construction</t>
  </si>
  <si>
    <t>Clerk Equipment</t>
  </si>
  <si>
    <t>Other items</t>
  </si>
  <si>
    <t xml:space="preserve">MUGA  </t>
  </si>
  <si>
    <t>Playground equipment</t>
  </si>
  <si>
    <t>Clerk laptop (new)</t>
  </si>
  <si>
    <t>Clubhouse rebuld cost</t>
  </si>
  <si>
    <t>replaced Dec 19</t>
  </si>
  <si>
    <t>taken out and replaced Dec 19</t>
  </si>
  <si>
    <t xml:space="preserve">Fixed Asset Register as at 31/03/2020 </t>
  </si>
  <si>
    <t xml:space="preserve">  </t>
  </si>
  <si>
    <t>MUGA &amp; Club House</t>
  </si>
  <si>
    <t>Restated (including playground)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</si>
</sst>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164" fontId="1" fillId="0" borderId="0" xfId="1" applyNumberFormat="1" applyFont="1" applyAlignment="1">
      <alignment horizontal="left" indent="2"/>
    </xf>
    <xf numFmtId="17" fontId="1" fillId="0" borderId="0" xfId="0" applyNumberFormat="1" applyFont="1"/>
    <xf numFmtId="164" fontId="1" fillId="0" borderId="0" xfId="0" applyNumberFormat="1" applyFont="1"/>
    <xf numFmtId="164" fontId="1" fillId="0" borderId="0" xfId="1" applyNumberFormat="1" applyFont="1" applyFill="1" applyAlignment="1">
      <alignment horizontal="left" indent="2"/>
    </xf>
    <xf numFmtId="2" fontId="5" fillId="0" borderId="0" xfId="0" applyNumberFormat="1" applyFont="1"/>
    <xf numFmtId="0" fontId="5" fillId="0" borderId="0" xfId="0" applyFont="1"/>
    <xf numFmtId="164" fontId="5" fillId="0" borderId="0" xfId="1" applyNumberFormat="1" applyFont="1" applyAlignment="1">
      <alignment horizontal="left" indent="2"/>
    </xf>
    <xf numFmtId="0" fontId="6" fillId="0" borderId="0" xfId="0" applyFont="1"/>
    <xf numFmtId="164" fontId="1" fillId="0" borderId="0" xfId="1" applyNumberFormat="1" applyFont="1" applyBorder="1" applyAlignment="1">
      <alignment horizontal="left" indent="2"/>
    </xf>
    <xf numFmtId="0" fontId="7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left" indent="2"/>
    </xf>
    <xf numFmtId="164" fontId="1" fillId="2" borderId="0" xfId="1" applyNumberFormat="1" applyFont="1" applyFill="1" applyAlignment="1">
      <alignment horizontal="left" indent="2"/>
    </xf>
    <xf numFmtId="164" fontId="1" fillId="2" borderId="0" xfId="0" applyNumberFormat="1" applyFont="1" applyFill="1"/>
    <xf numFmtId="0" fontId="1" fillId="2" borderId="0" xfId="0" applyFont="1" applyFill="1"/>
    <xf numFmtId="17" fontId="1" fillId="2" borderId="0" xfId="0" applyNumberFormat="1" applyFont="1" applyFill="1"/>
    <xf numFmtId="0" fontId="1" fillId="3" borderId="0" xfId="0" applyFont="1" applyFill="1"/>
    <xf numFmtId="164" fontId="1" fillId="3" borderId="0" xfId="1" applyNumberFormat="1" applyFont="1" applyFill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2" workbookViewId="0">
      <selection activeCell="D37" sqref="D37"/>
    </sheetView>
  </sheetViews>
  <sheetFormatPr defaultColWidth="9.109375" defaultRowHeight="14.4" x14ac:dyDescent="0.3"/>
  <cols>
    <col min="1" max="1" width="24.44140625" style="1" bestFit="1" customWidth="1"/>
    <col min="2" max="2" width="33.6640625" style="1" customWidth="1"/>
    <col min="3" max="3" width="14.88671875" style="1" hidden="1" customWidth="1"/>
    <col min="4" max="4" width="29.6640625" style="1" bestFit="1" customWidth="1"/>
    <col min="5" max="5" width="5.109375" style="1" customWidth="1"/>
    <col min="6" max="6" width="24.5546875" style="1" bestFit="1" customWidth="1"/>
    <col min="7" max="8" width="9.109375" style="1"/>
    <col min="9" max="9" width="17.109375" style="1" customWidth="1"/>
    <col min="10" max="16384" width="9.109375" style="1"/>
  </cols>
  <sheetData>
    <row r="1" spans="1:9" x14ac:dyDescent="0.3">
      <c r="B1" s="2" t="s">
        <v>0</v>
      </c>
    </row>
    <row r="2" spans="1:9" x14ac:dyDescent="0.3">
      <c r="B2" s="3" t="s">
        <v>86</v>
      </c>
    </row>
    <row r="4" spans="1:9" x14ac:dyDescent="0.3">
      <c r="A4" s="2" t="s">
        <v>4</v>
      </c>
      <c r="B4" s="2" t="s">
        <v>1</v>
      </c>
      <c r="C4" s="2" t="s">
        <v>2</v>
      </c>
      <c r="D4" s="2" t="s">
        <v>55</v>
      </c>
      <c r="E4" s="2"/>
    </row>
    <row r="5" spans="1:9" x14ac:dyDescent="0.3">
      <c r="A5" s="3" t="s">
        <v>74</v>
      </c>
      <c r="B5" s="2"/>
      <c r="C5" s="2"/>
      <c r="D5" s="2"/>
      <c r="E5" s="2"/>
      <c r="F5" s="3" t="s">
        <v>75</v>
      </c>
    </row>
    <row r="6" spans="1:9" x14ac:dyDescent="0.3">
      <c r="A6" s="1" t="s">
        <v>26</v>
      </c>
      <c r="B6" s="1" t="s">
        <v>3</v>
      </c>
      <c r="C6" s="5">
        <v>150</v>
      </c>
      <c r="D6" s="5">
        <v>25</v>
      </c>
      <c r="E6" s="5"/>
      <c r="F6" s="3" t="s">
        <v>62</v>
      </c>
      <c r="H6" s="1" t="s">
        <v>65</v>
      </c>
    </row>
    <row r="7" spans="1:9" x14ac:dyDescent="0.3">
      <c r="B7" s="1" t="s">
        <v>5</v>
      </c>
      <c r="C7" s="5">
        <v>1200</v>
      </c>
      <c r="D7" s="5">
        <v>100</v>
      </c>
      <c r="E7" s="5"/>
      <c r="F7" s="3" t="s">
        <v>31</v>
      </c>
    </row>
    <row r="8" spans="1:9" x14ac:dyDescent="0.3">
      <c r="A8" s="1">
        <v>2013</v>
      </c>
      <c r="B8" s="1" t="s">
        <v>6</v>
      </c>
      <c r="C8" s="5">
        <v>25</v>
      </c>
      <c r="D8" s="5">
        <v>0</v>
      </c>
      <c r="E8" s="5"/>
      <c r="F8" s="1" t="s">
        <v>66</v>
      </c>
      <c r="H8" s="2">
        <v>6000</v>
      </c>
    </row>
    <row r="9" spans="1:9" x14ac:dyDescent="0.3">
      <c r="B9" s="1" t="s">
        <v>7</v>
      </c>
      <c r="C9" s="5">
        <v>3000</v>
      </c>
      <c r="D9" s="5">
        <v>0</v>
      </c>
      <c r="E9" s="5"/>
      <c r="F9" s="1" t="s">
        <v>76</v>
      </c>
      <c r="H9" s="2">
        <v>1000</v>
      </c>
    </row>
    <row r="10" spans="1:9" x14ac:dyDescent="0.3">
      <c r="B10" s="1" t="s">
        <v>72</v>
      </c>
      <c r="C10" s="5">
        <v>0</v>
      </c>
      <c r="D10" s="5">
        <v>0</v>
      </c>
      <c r="E10" s="5"/>
      <c r="F10" s="1" t="s">
        <v>34</v>
      </c>
      <c r="H10" s="2">
        <v>2500</v>
      </c>
    </row>
    <row r="11" spans="1:9" x14ac:dyDescent="0.3">
      <c r="B11" s="1" t="s">
        <v>29</v>
      </c>
      <c r="C11" s="8">
        <v>4232</v>
      </c>
      <c r="D11" s="8">
        <v>4232</v>
      </c>
      <c r="E11" s="8"/>
      <c r="F11" s="1" t="s">
        <v>28</v>
      </c>
      <c r="H11" s="2">
        <v>3000</v>
      </c>
    </row>
    <row r="12" spans="1:9" x14ac:dyDescent="0.3">
      <c r="A12" s="22" t="s">
        <v>87</v>
      </c>
      <c r="B12" s="1" t="s">
        <v>8</v>
      </c>
      <c r="C12" s="5">
        <v>5000</v>
      </c>
      <c r="D12" s="23" t="s">
        <v>73</v>
      </c>
      <c r="E12" s="5"/>
      <c r="F12" s="1" t="s">
        <v>35</v>
      </c>
      <c r="H12" s="2">
        <v>0</v>
      </c>
    </row>
    <row r="13" spans="1:9" x14ac:dyDescent="0.3">
      <c r="A13" s="1">
        <v>2012</v>
      </c>
      <c r="B13" s="1" t="s">
        <v>25</v>
      </c>
      <c r="C13" s="5">
        <v>125</v>
      </c>
      <c r="D13" s="5">
        <v>0</v>
      </c>
      <c r="E13" s="5"/>
      <c r="F13" s="1" t="s">
        <v>36</v>
      </c>
      <c r="H13" s="2">
        <v>0</v>
      </c>
    </row>
    <row r="14" spans="1:9" x14ac:dyDescent="0.3">
      <c r="A14" s="1">
        <v>2013</v>
      </c>
      <c r="B14" s="22" t="s">
        <v>9</v>
      </c>
      <c r="C14" s="5">
        <v>750</v>
      </c>
      <c r="D14" s="5">
        <v>300</v>
      </c>
      <c r="E14" s="5"/>
      <c r="F14" s="1" t="s">
        <v>50</v>
      </c>
      <c r="H14" s="2">
        <v>1000</v>
      </c>
    </row>
    <row r="15" spans="1:9" x14ac:dyDescent="0.3">
      <c r="A15" s="1">
        <v>2013</v>
      </c>
      <c r="B15" s="1" t="s">
        <v>10</v>
      </c>
      <c r="C15" s="5">
        <v>200</v>
      </c>
      <c r="D15" s="5">
        <v>200</v>
      </c>
      <c r="E15" s="5"/>
      <c r="F15" s="1" t="s">
        <v>41</v>
      </c>
      <c r="H15" s="2">
        <v>200</v>
      </c>
    </row>
    <row r="16" spans="1:9" x14ac:dyDescent="0.3">
      <c r="A16" s="1">
        <v>2000</v>
      </c>
      <c r="B16" s="1" t="s">
        <v>28</v>
      </c>
      <c r="C16" s="5">
        <v>1582</v>
      </c>
      <c r="D16" s="5">
        <v>0</v>
      </c>
      <c r="E16" s="5"/>
      <c r="I16" s="2"/>
    </row>
    <row r="17" spans="1:11" x14ac:dyDescent="0.3">
      <c r="B17" s="1" t="s">
        <v>11</v>
      </c>
      <c r="C17" s="5">
        <v>200</v>
      </c>
      <c r="D17" s="5">
        <v>0</v>
      </c>
      <c r="E17" s="5"/>
      <c r="I17" s="2"/>
    </row>
    <row r="18" spans="1:11" x14ac:dyDescent="0.3">
      <c r="B18" s="1" t="s">
        <v>12</v>
      </c>
      <c r="C18" s="5">
        <v>1000</v>
      </c>
      <c r="D18" s="5">
        <v>100</v>
      </c>
      <c r="E18" s="5"/>
      <c r="F18" s="3" t="s">
        <v>32</v>
      </c>
      <c r="G18" s="14"/>
      <c r="I18" s="2"/>
    </row>
    <row r="19" spans="1:11" x14ac:dyDescent="0.3">
      <c r="A19" s="1">
        <v>2013</v>
      </c>
      <c r="B19" s="1" t="s">
        <v>13</v>
      </c>
      <c r="C19" s="5">
        <v>50</v>
      </c>
      <c r="D19" s="5">
        <v>50</v>
      </c>
      <c r="E19" s="5"/>
      <c r="F19" s="1" t="s">
        <v>29</v>
      </c>
      <c r="H19" s="15">
        <v>30000</v>
      </c>
      <c r="I19" s="2" t="s">
        <v>77</v>
      </c>
      <c r="J19" s="10" t="s">
        <v>73</v>
      </c>
    </row>
    <row r="20" spans="1:11" x14ac:dyDescent="0.3">
      <c r="A20" s="22">
        <v>2013</v>
      </c>
      <c r="B20" s="1" t="s">
        <v>27</v>
      </c>
      <c r="C20" s="5">
        <v>750</v>
      </c>
      <c r="D20" s="5">
        <v>0</v>
      </c>
      <c r="E20" s="5"/>
      <c r="F20" s="1" t="s">
        <v>33</v>
      </c>
      <c r="H20" s="15">
        <f>C20</f>
        <v>750</v>
      </c>
      <c r="I20" s="12" t="s">
        <v>73</v>
      </c>
    </row>
    <row r="21" spans="1:11" x14ac:dyDescent="0.3">
      <c r="A21" s="1">
        <v>2013</v>
      </c>
      <c r="B21" s="1" t="s">
        <v>14</v>
      </c>
      <c r="C21" s="5">
        <v>250</v>
      </c>
      <c r="D21" s="5">
        <v>50</v>
      </c>
      <c r="E21" s="5"/>
      <c r="F21" s="1" t="s">
        <v>39</v>
      </c>
      <c r="H21" s="15">
        <v>1200</v>
      </c>
      <c r="I21" s="12" t="s">
        <v>73</v>
      </c>
    </row>
    <row r="22" spans="1:11" x14ac:dyDescent="0.3">
      <c r="A22" s="1">
        <v>2013</v>
      </c>
      <c r="B22" s="1" t="s">
        <v>40</v>
      </c>
      <c r="C22" s="5">
        <v>200</v>
      </c>
      <c r="D22" s="5">
        <v>50</v>
      </c>
      <c r="E22" s="5"/>
      <c r="F22" s="1" t="s">
        <v>53</v>
      </c>
      <c r="H22" s="2">
        <v>500</v>
      </c>
      <c r="I22" s="12"/>
    </row>
    <row r="23" spans="1:11" x14ac:dyDescent="0.3">
      <c r="A23" s="1">
        <v>2017</v>
      </c>
      <c r="B23" s="1" t="s">
        <v>10</v>
      </c>
      <c r="C23" s="5">
        <v>250</v>
      </c>
      <c r="D23" s="5">
        <v>40</v>
      </c>
      <c r="E23" s="5"/>
      <c r="I23" s="12" t="s">
        <v>73</v>
      </c>
    </row>
    <row r="24" spans="1:11" x14ac:dyDescent="0.3">
      <c r="A24" s="1" t="s">
        <v>73</v>
      </c>
      <c r="B24" s="1" t="s">
        <v>16</v>
      </c>
      <c r="C24" s="5">
        <v>100</v>
      </c>
      <c r="D24" s="5">
        <v>0</v>
      </c>
      <c r="E24" s="5"/>
      <c r="J24" s="10" t="s">
        <v>73</v>
      </c>
      <c r="K24" s="10"/>
    </row>
    <row r="25" spans="1:11" x14ac:dyDescent="0.3">
      <c r="B25" s="1" t="s">
        <v>17</v>
      </c>
      <c r="C25" s="5">
        <v>800</v>
      </c>
      <c r="D25" s="5">
        <v>800</v>
      </c>
      <c r="E25" s="5"/>
      <c r="F25" s="3" t="s">
        <v>78</v>
      </c>
    </row>
    <row r="26" spans="1:11" x14ac:dyDescent="0.3">
      <c r="B26" s="22" t="s">
        <v>18</v>
      </c>
      <c r="C26" s="5">
        <v>250</v>
      </c>
      <c r="D26" s="5">
        <v>0</v>
      </c>
      <c r="E26" s="5"/>
      <c r="F26" s="1" t="s">
        <v>42</v>
      </c>
      <c r="H26" s="19">
        <v>559</v>
      </c>
      <c r="I26" s="12" t="s">
        <v>84</v>
      </c>
    </row>
    <row r="27" spans="1:11" x14ac:dyDescent="0.3">
      <c r="B27" s="22" t="s">
        <v>19</v>
      </c>
      <c r="C27" s="5">
        <v>500</v>
      </c>
      <c r="D27" s="5">
        <v>0</v>
      </c>
      <c r="E27" s="5"/>
      <c r="F27" s="1" t="s">
        <v>43</v>
      </c>
      <c r="H27" s="7">
        <v>0</v>
      </c>
      <c r="I27" s="12" t="s">
        <v>73</v>
      </c>
    </row>
    <row r="28" spans="1:11" x14ac:dyDescent="0.3">
      <c r="B28" s="22" t="s">
        <v>20</v>
      </c>
      <c r="C28" s="5">
        <v>100</v>
      </c>
      <c r="D28" s="5">
        <v>0</v>
      </c>
      <c r="E28" s="5"/>
      <c r="F28" s="1" t="s">
        <v>44</v>
      </c>
      <c r="H28" s="1">
        <v>0</v>
      </c>
      <c r="I28" s="12" t="s">
        <v>73</v>
      </c>
    </row>
    <row r="29" spans="1:11" x14ac:dyDescent="0.3">
      <c r="B29" s="22" t="s">
        <v>21</v>
      </c>
      <c r="C29" s="5">
        <v>500</v>
      </c>
      <c r="D29" s="5">
        <v>0</v>
      </c>
      <c r="E29" s="5"/>
    </row>
    <row r="30" spans="1:11" x14ac:dyDescent="0.3">
      <c r="B30" s="22" t="s">
        <v>22</v>
      </c>
      <c r="C30" s="5">
        <v>500</v>
      </c>
      <c r="D30" s="5">
        <v>0</v>
      </c>
      <c r="E30" s="5"/>
    </row>
    <row r="31" spans="1:11" x14ac:dyDescent="0.3">
      <c r="B31" s="22" t="s">
        <v>23</v>
      </c>
      <c r="C31" s="5">
        <v>250</v>
      </c>
      <c r="D31" s="5">
        <v>0</v>
      </c>
      <c r="E31" s="5"/>
    </row>
    <row r="32" spans="1:11" x14ac:dyDescent="0.3">
      <c r="B32" s="1" t="s">
        <v>24</v>
      </c>
      <c r="C32" s="5">
        <v>100</v>
      </c>
      <c r="D32" s="5">
        <v>0</v>
      </c>
      <c r="E32" s="5"/>
      <c r="F32" s="2"/>
      <c r="I32" s="2"/>
    </row>
    <row r="33" spans="1:9" x14ac:dyDescent="0.3">
      <c r="A33" s="21">
        <v>41395</v>
      </c>
      <c r="B33" s="20" t="s">
        <v>81</v>
      </c>
      <c r="C33" s="18"/>
      <c r="D33" s="18">
        <v>63000</v>
      </c>
      <c r="E33" s="5"/>
      <c r="F33" s="3" t="s">
        <v>37</v>
      </c>
      <c r="I33" s="2"/>
    </row>
    <row r="34" spans="1:9" x14ac:dyDescent="0.3">
      <c r="A34" s="6">
        <v>41730</v>
      </c>
      <c r="B34" s="22" t="s">
        <v>30</v>
      </c>
      <c r="C34" s="5">
        <v>925</v>
      </c>
      <c r="D34" s="5" t="s">
        <v>73</v>
      </c>
      <c r="E34" s="5"/>
      <c r="F34" s="1" t="s">
        <v>38</v>
      </c>
      <c r="H34" s="7">
        <v>3000</v>
      </c>
      <c r="I34" s="12" t="s">
        <v>73</v>
      </c>
    </row>
    <row r="35" spans="1:9" x14ac:dyDescent="0.3">
      <c r="A35" s="6">
        <v>41791</v>
      </c>
      <c r="B35" s="22" t="s">
        <v>48</v>
      </c>
      <c r="C35" s="1">
        <v>700</v>
      </c>
      <c r="D35" s="1">
        <f>C35</f>
        <v>700</v>
      </c>
      <c r="E35" s="5"/>
      <c r="F35" s="1" t="s">
        <v>49</v>
      </c>
      <c r="H35" s="1">
        <v>12000</v>
      </c>
      <c r="I35" s="2"/>
    </row>
    <row r="36" spans="1:9" x14ac:dyDescent="0.3">
      <c r="A36" s="6">
        <v>41913</v>
      </c>
      <c r="B36" s="22" t="s">
        <v>52</v>
      </c>
      <c r="C36" s="1">
        <v>488</v>
      </c>
      <c r="D36" s="1">
        <v>488</v>
      </c>
      <c r="E36" s="5"/>
      <c r="F36" s="1" t="s">
        <v>70</v>
      </c>
      <c r="H36" s="7"/>
      <c r="I36" s="12" t="s">
        <v>73</v>
      </c>
    </row>
    <row r="37" spans="1:9" x14ac:dyDescent="0.3">
      <c r="A37" s="6">
        <v>41974</v>
      </c>
      <c r="B37" s="22" t="s">
        <v>47</v>
      </c>
      <c r="C37" s="5">
        <v>1</v>
      </c>
      <c r="D37" s="5">
        <v>0</v>
      </c>
      <c r="E37" s="11"/>
      <c r="I37" s="2"/>
    </row>
    <row r="38" spans="1:9" x14ac:dyDescent="0.3">
      <c r="A38" s="6">
        <v>41640</v>
      </c>
      <c r="B38" s="22" t="s">
        <v>46</v>
      </c>
      <c r="C38" s="5">
        <v>950</v>
      </c>
      <c r="D38" s="5">
        <f>C38</f>
        <v>950</v>
      </c>
      <c r="E38" s="11"/>
      <c r="F38" s="3" t="s">
        <v>79</v>
      </c>
      <c r="I38" s="2"/>
    </row>
    <row r="39" spans="1:9" x14ac:dyDescent="0.3">
      <c r="A39" s="6">
        <v>42095</v>
      </c>
      <c r="B39" s="22" t="s">
        <v>54</v>
      </c>
      <c r="C39" s="5">
        <v>195</v>
      </c>
      <c r="D39" s="5">
        <v>195</v>
      </c>
      <c r="E39" s="5"/>
      <c r="F39" s="1" t="s">
        <v>45</v>
      </c>
      <c r="H39" s="1">
        <v>800</v>
      </c>
      <c r="I39" s="12" t="s">
        <v>73</v>
      </c>
    </row>
    <row r="40" spans="1:9" x14ac:dyDescent="0.3">
      <c r="A40" s="6">
        <v>42461</v>
      </c>
      <c r="B40" s="22" t="s">
        <v>57</v>
      </c>
      <c r="C40" s="5"/>
      <c r="D40" s="5">
        <v>300</v>
      </c>
      <c r="F40" s="1" t="s">
        <v>51</v>
      </c>
      <c r="H40" s="1">
        <v>1200</v>
      </c>
      <c r="I40" s="12" t="s">
        <v>73</v>
      </c>
    </row>
    <row r="41" spans="1:9" x14ac:dyDescent="0.3">
      <c r="A41" s="6">
        <v>42614</v>
      </c>
      <c r="B41" s="22" t="s">
        <v>60</v>
      </c>
      <c r="C41" s="5"/>
      <c r="D41" s="5">
        <v>160</v>
      </c>
      <c r="F41" s="1" t="s">
        <v>68</v>
      </c>
      <c r="H41" s="1">
        <v>0</v>
      </c>
      <c r="I41" s="2"/>
    </row>
    <row r="42" spans="1:9" x14ac:dyDescent="0.3">
      <c r="A42" s="6">
        <v>42614</v>
      </c>
      <c r="B42" s="1" t="s">
        <v>59</v>
      </c>
      <c r="C42" s="5"/>
      <c r="D42" s="5">
        <v>1535</v>
      </c>
      <c r="E42" s="5"/>
      <c r="F42" s="2"/>
      <c r="I42" s="2"/>
    </row>
    <row r="43" spans="1:9" x14ac:dyDescent="0.3">
      <c r="A43" s="6">
        <v>42614</v>
      </c>
      <c r="B43" s="1" t="s">
        <v>58</v>
      </c>
      <c r="C43" s="5"/>
      <c r="D43" s="5">
        <v>130</v>
      </c>
      <c r="E43" s="5"/>
      <c r="I43" s="2"/>
    </row>
    <row r="44" spans="1:9" x14ac:dyDescent="0.3">
      <c r="A44" s="6">
        <v>42736</v>
      </c>
      <c r="B44" s="1" t="s">
        <v>56</v>
      </c>
      <c r="C44" s="5"/>
      <c r="D44" s="18" t="s">
        <v>85</v>
      </c>
      <c r="E44" s="5"/>
      <c r="I44" s="2"/>
    </row>
    <row r="45" spans="1:9" x14ac:dyDescent="0.3">
      <c r="A45" s="6">
        <v>42736</v>
      </c>
      <c r="B45" s="1" t="s">
        <v>15</v>
      </c>
      <c r="C45" s="5"/>
      <c r="D45" s="5">
        <v>15</v>
      </c>
      <c r="E45" s="5"/>
      <c r="H45" s="7"/>
      <c r="I45" s="2"/>
    </row>
    <row r="46" spans="1:9" x14ac:dyDescent="0.3">
      <c r="A46" s="6">
        <v>42795</v>
      </c>
      <c r="B46" s="1" t="s">
        <v>61</v>
      </c>
      <c r="C46" s="5"/>
      <c r="D46" s="5">
        <v>473</v>
      </c>
      <c r="E46" s="5"/>
      <c r="F46" s="3" t="s">
        <v>80</v>
      </c>
      <c r="H46" s="7"/>
      <c r="I46" s="2"/>
    </row>
    <row r="47" spans="1:9" x14ac:dyDescent="0.3">
      <c r="A47" s="6">
        <v>43132</v>
      </c>
      <c r="B47" s="1" t="s">
        <v>63</v>
      </c>
      <c r="C47" s="5"/>
      <c r="D47" s="5">
        <v>780</v>
      </c>
      <c r="E47" s="5"/>
      <c r="F47" s="1" t="s">
        <v>71</v>
      </c>
      <c r="H47" s="7">
        <v>150000</v>
      </c>
      <c r="I47" s="12" t="s">
        <v>73</v>
      </c>
    </row>
    <row r="48" spans="1:9" x14ac:dyDescent="0.3">
      <c r="A48" s="6">
        <v>43191</v>
      </c>
      <c r="B48" s="1" t="s">
        <v>64</v>
      </c>
      <c r="C48" s="9">
        <v>186</v>
      </c>
      <c r="D48" s="4">
        <v>155</v>
      </c>
      <c r="E48" s="5"/>
      <c r="F48" s="1" t="s">
        <v>83</v>
      </c>
      <c r="H48" s="19">
        <v>30000</v>
      </c>
      <c r="I48" s="2"/>
    </row>
    <row r="49" spans="1:9" x14ac:dyDescent="0.3">
      <c r="A49" s="6">
        <v>43252</v>
      </c>
      <c r="B49" s="22" t="s">
        <v>67</v>
      </c>
      <c r="D49" s="1">
        <v>320</v>
      </c>
      <c r="E49" s="5"/>
      <c r="H49" s="7"/>
      <c r="I49" s="2"/>
    </row>
    <row r="50" spans="1:9" x14ac:dyDescent="0.3">
      <c r="A50" s="6">
        <v>43556</v>
      </c>
      <c r="B50" s="22" t="s">
        <v>64</v>
      </c>
      <c r="D50" s="1">
        <v>186</v>
      </c>
      <c r="E50" s="5"/>
      <c r="H50" s="7"/>
      <c r="I50" s="2"/>
    </row>
    <row r="51" spans="1:9" x14ac:dyDescent="0.3">
      <c r="A51" s="6"/>
      <c r="B51" s="22" t="s">
        <v>69</v>
      </c>
      <c r="C51" s="11"/>
      <c r="D51" s="1">
        <v>0</v>
      </c>
      <c r="E51" s="5"/>
      <c r="H51" s="7"/>
      <c r="I51" s="2"/>
    </row>
    <row r="52" spans="1:9" x14ac:dyDescent="0.3">
      <c r="A52" s="6">
        <v>43617</v>
      </c>
      <c r="B52" s="1" t="s">
        <v>88</v>
      </c>
      <c r="D52" s="1">
        <v>175000</v>
      </c>
      <c r="E52" s="5"/>
      <c r="H52" s="7"/>
      <c r="I52" s="2"/>
    </row>
    <row r="53" spans="1:9" x14ac:dyDescent="0.3">
      <c r="A53" s="6">
        <v>43800</v>
      </c>
      <c r="B53" s="1" t="s">
        <v>82</v>
      </c>
      <c r="C53" s="5"/>
      <c r="D53" s="18">
        <v>558.95000000000005</v>
      </c>
      <c r="E53" s="4"/>
    </row>
    <row r="54" spans="1:9" x14ac:dyDescent="0.3">
      <c r="C54" s="5">
        <v>30</v>
      </c>
      <c r="D54" s="5"/>
      <c r="F54" s="3" t="s">
        <v>73</v>
      </c>
    </row>
    <row r="55" spans="1:9" ht="15" thickBot="1" x14ac:dyDescent="0.35">
      <c r="B55" s="1" t="s">
        <v>89</v>
      </c>
      <c r="D55" s="17">
        <f>SUM(D5:D54)</f>
        <v>250892.95</v>
      </c>
      <c r="E55" s="13"/>
      <c r="H55" s="16">
        <f>SUM(H8:H54)</f>
        <v>243709</v>
      </c>
    </row>
    <row r="56" spans="1:9" ht="15" thickTop="1" x14ac:dyDescent="0.3"/>
    <row r="57" spans="1:9" x14ac:dyDescent="0.3">
      <c r="B57" s="1" t="s">
        <v>73</v>
      </c>
    </row>
    <row r="58" spans="1:9" x14ac:dyDescent="0.3">
      <c r="B58" s="1" t="s">
        <v>73</v>
      </c>
    </row>
    <row r="59" spans="1:9" x14ac:dyDescent="0.3">
      <c r="D59" s="7"/>
      <c r="E59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PSE CC</cp:lastModifiedBy>
  <cp:lastPrinted>2018-04-18T08:28:22Z</cp:lastPrinted>
  <dcterms:created xsi:type="dcterms:W3CDTF">2014-02-14T11:07:52Z</dcterms:created>
  <dcterms:modified xsi:type="dcterms:W3CDTF">2020-05-25T10:53:30Z</dcterms:modified>
</cp:coreProperties>
</file>